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392B25F0-D610-4029-84CC-D8403301D168}"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<sst xmlns="http://schemas.openxmlformats.org/spreadsheetml/2006/main" count="2813" uniqueCount="1350">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</sst>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1221</v>
      </c>
      <c r="B10" s="184"/>
      <c r="C10" s="169" t="str">
        <f>VLOOKUP(A10,lista,2,0)</f>
        <v xml:space="preserve"> G. SERVICIOS SOPORTE CLIENTE ADMINISTRACIÓN</v>
      </c>
      <c r="D10" s="169"/>
      <c r="E10" s="169"/>
      <c r="F10" s="169"/>
      <c r="G10" s="169" t="str">
        <f>VLOOKUP(A10,lista,3,0)</f>
        <v>Asistente 3</v>
      </c>
      <c r="H10" s="169"/>
      <c r="I10" s="176" t="str">
        <f>VLOOKUP(A10,lista,4,0)</f>
        <v>Administrativo/a en A.T. en ministerios u organismos públicos no ferroviarios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6YYP/g0DhH5AXBAkmqJCKFISyNx4FPXwQHRylZ6NEe5umoeLUCh9VY+8yhe8RJhJDNBQXRo7deiJEQFt1auPIQ==" saltValue="ZNk2MPmB/Uawofl2ceYr8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2026-09-17T13:39:35Z</dcterms:modified>
</cp:coreProperties>
</file>